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RCTIC\HANSEATIC INSPIRATION - HAPAG\"/>
    </mc:Choice>
  </mc:AlternateContent>
  <xr:revisionPtr revIDLastSave="0" documentId="8_{D5EDB4B3-DDD9-4466-AF2E-DACF646EDB5E}" xr6:coauthVersionLast="47" xr6:coauthVersionMax="47" xr10:uidLastSave="{00000000-0000-0000-0000-000000000000}"/>
  <bookViews>
    <workbookView xWindow="-25950" yWindow="3795" windowWidth="21600" windowHeight="11295" xr2:uid="{F8240B6D-ACB7-4A36-8F4F-EAB9CD9E1CAC}"/>
  </bookViews>
  <sheets>
    <sheet name="Hanseatic Inspir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C23" i="1"/>
  <c r="F22" i="1"/>
  <c r="E22" i="1"/>
  <c r="C22" i="1"/>
  <c r="F21" i="1"/>
  <c r="E21" i="1"/>
  <c r="C21" i="1"/>
  <c r="F20" i="1"/>
  <c r="E20" i="1"/>
  <c r="C20" i="1"/>
  <c r="F19" i="1"/>
  <c r="E19" i="1"/>
  <c r="C19" i="1"/>
  <c r="F18" i="1"/>
  <c r="E18" i="1"/>
  <c r="C18" i="1"/>
  <c r="F17" i="1"/>
  <c r="E17" i="1"/>
  <c r="C17" i="1"/>
  <c r="F16" i="1"/>
  <c r="E16" i="1"/>
  <c r="C16" i="1"/>
  <c r="F15" i="1"/>
  <c r="E15" i="1"/>
  <c r="C15" i="1"/>
  <c r="F14" i="1"/>
  <c r="E14" i="1"/>
  <c r="C14" i="1"/>
  <c r="F13" i="1"/>
  <c r="E13" i="1"/>
  <c r="C13" i="1"/>
  <c r="F12" i="1"/>
  <c r="E12" i="1"/>
  <c r="C12" i="1"/>
  <c r="F11" i="1"/>
  <c r="E11" i="1"/>
  <c r="C11" i="1"/>
  <c r="F10" i="1"/>
  <c r="C10" i="1"/>
  <c r="E9" i="1"/>
  <c r="C9" i="1"/>
  <c r="F8" i="1"/>
  <c r="E8" i="1"/>
  <c r="C8" i="1"/>
  <c r="F7" i="1"/>
  <c r="E7" i="1"/>
  <c r="C7" i="1"/>
  <c r="F6" i="1"/>
  <c r="E6" i="1"/>
  <c r="C6" i="1"/>
  <c r="F5" i="1"/>
  <c r="E5" i="1"/>
  <c r="C5" i="1"/>
  <c r="F4" i="1"/>
  <c r="E4" i="1"/>
  <c r="C4" i="1"/>
  <c r="F3" i="1"/>
  <c r="E3" i="1"/>
  <c r="C3" i="1"/>
  <c r="F2" i="1"/>
  <c r="C2" i="1"/>
</calcChain>
</file>

<file path=xl/sharedStrings.xml><?xml version="1.0" encoding="utf-8"?>
<sst xmlns="http://schemas.openxmlformats.org/spreadsheetml/2006/main" count="83" uniqueCount="43">
  <si>
    <t xml:space="preserve">ARRIVAL </t>
  </si>
  <si>
    <t>DEPARTURE</t>
  </si>
  <si>
    <t>DAY</t>
  </si>
  <si>
    <t>VESSEL</t>
  </si>
  <si>
    <t>LAST PORT</t>
  </si>
  <si>
    <t>NEXT PORT</t>
  </si>
  <si>
    <t>PORT OF CALL</t>
  </si>
  <si>
    <t>TIME</t>
  </si>
  <si>
    <t>Notes</t>
  </si>
  <si>
    <t>Passenger Numbers</t>
  </si>
  <si>
    <t>Hanseatic Inspiration</t>
  </si>
  <si>
    <t>Uummannaq, GL</t>
  </si>
  <si>
    <t>Clyde River</t>
  </si>
  <si>
    <t>1400-1900</t>
  </si>
  <si>
    <t>FPOA</t>
  </si>
  <si>
    <t>Sam Ford Fjord</t>
  </si>
  <si>
    <t>0700-1300</t>
  </si>
  <si>
    <t>Buchan Gulf</t>
  </si>
  <si>
    <t>Dundas Harbour</t>
  </si>
  <si>
    <t>0800-1400</t>
  </si>
  <si>
    <t>Fram Fjord</t>
  </si>
  <si>
    <t>Starnes Fjord</t>
  </si>
  <si>
    <t>1600-2200</t>
  </si>
  <si>
    <t>Pim Island</t>
  </si>
  <si>
    <t>0600-1200</t>
  </si>
  <si>
    <t>Etha, NL</t>
  </si>
  <si>
    <t>Hans Island</t>
  </si>
  <si>
    <t>0600-1100</t>
  </si>
  <si>
    <t>Kangerlussuaq, GL</t>
  </si>
  <si>
    <t>0800-1200</t>
  </si>
  <si>
    <t>Croker Bay</t>
  </si>
  <si>
    <t>1430-1830</t>
  </si>
  <si>
    <t>Caswell Tower</t>
  </si>
  <si>
    <t>Beechey Island</t>
  </si>
  <si>
    <t>1400-2000</t>
  </si>
  <si>
    <t>St. Helena</t>
  </si>
  <si>
    <t>0700-1100</t>
  </si>
  <si>
    <t>Cape Hawes</t>
  </si>
  <si>
    <t>1200-1800</t>
  </si>
  <si>
    <t>Eureka</t>
  </si>
  <si>
    <t>Galcier/Surprise Fjord/Stenkul Fjord</t>
  </si>
  <si>
    <t>Stenkil Fjord - alternative port from 0800-1400</t>
  </si>
  <si>
    <t>Grise Fjord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</si>
</sst>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2" fillId="0" borderId="0" xfId="0" applyFont="1"/>
    <xf numFmtId="164" fontId="3" fillId="2" borderId="1" xfId="0" applyNumberFormat="1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3" fillId="0" borderId="1" xfId="0" applyFont="1" applyBorder="1"/>
    <xf numFmtId="0" fontId="3" fillId="0" borderId="0" xfId="0" applyFont="1"/>
    <xf numFmtId="164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245DB-5755-401B-A483-827720FC1716}">
  <sheetPr codeName="Sheet13">
    <tabColor rgb="FFFF9999"/>
  </sheetPr>
  <dimension ref="A1:AE905"/>
  <sheetViews>
    <sheetView tabSelected="1" zoomScale="60" zoomScaleNormal="60" workbookViewId="0">
      <selection activeCell="K35" sqref="K35"/>
    </sheetView>
  </sheetViews>
  <sheetFormatPr defaultColWidth="12.5703125" defaultRowHeight="15" x14ac:dyDescent="0.25"/>
  <cols>
    <col min="1" max="2" width="19.140625" style="12" customWidth="1"/>
    <col min="3" max="4" width="19.140625" customWidth="1"/>
    <col min="5" max="6" width="29.85546875" bestFit="1" customWidth="1"/>
    <col min="7" max="7" width="33.7109375" customWidth="1"/>
    <col min="8" max="8" width="19.140625" customWidth="1"/>
    <col min="9" max="9" width="19.140625" style="13" customWidth="1"/>
    <col min="10" max="10" width="19.140625" customWidth="1"/>
    <col min="11" max="11" width="22.5703125" customWidth="1"/>
    <col min="12" max="26" width="22.5703125" hidden="1" customWidth="1"/>
    <col min="27" max="37" width="8" customWidth="1"/>
  </cols>
  <sheetData>
    <row r="1" spans="1:31" ht="12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12.75" customHeight="1" x14ac:dyDescent="0.25">
      <c r="A2" s="5">
        <v>45146</v>
      </c>
      <c r="B2" s="5">
        <v>45146</v>
      </c>
      <c r="C2" s="6" t="str">
        <f>TEXT(A2,"dddd")</f>
        <v>Tuesday</v>
      </c>
      <c r="D2" s="6" t="s">
        <v>10</v>
      </c>
      <c r="E2" s="6" t="s">
        <v>11</v>
      </c>
      <c r="F2" s="6" t="str">
        <f t="shared" ref="F2:F8" si="0">G3</f>
        <v>Sam Ford Fjord</v>
      </c>
      <c r="G2" s="6" t="s">
        <v>12</v>
      </c>
      <c r="H2" s="6" t="s">
        <v>13</v>
      </c>
      <c r="I2" s="7" t="s">
        <v>14</v>
      </c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31" ht="12.75" customHeight="1" x14ac:dyDescent="0.25">
      <c r="A3" s="10">
        <v>45147</v>
      </c>
      <c r="B3" s="10">
        <v>45147</v>
      </c>
      <c r="C3" s="8" t="str">
        <f t="shared" ref="C3:C23" si="1">TEXT(A3,"dddd")</f>
        <v>Wednesday</v>
      </c>
      <c r="D3" s="8" t="s">
        <v>10</v>
      </c>
      <c r="E3" s="8" t="str">
        <f t="shared" ref="E3:E9" si="2">G2</f>
        <v>Clyde River</v>
      </c>
      <c r="F3" s="8" t="str">
        <f t="shared" si="0"/>
        <v>Buchan Gulf</v>
      </c>
      <c r="G3" s="8" t="s">
        <v>15</v>
      </c>
      <c r="H3" s="8" t="s">
        <v>16</v>
      </c>
      <c r="I3" s="11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31" ht="12.75" customHeight="1" x14ac:dyDescent="0.25">
      <c r="A4" s="10">
        <v>45148</v>
      </c>
      <c r="B4" s="10">
        <v>45148</v>
      </c>
      <c r="C4" s="8" t="str">
        <f t="shared" si="1"/>
        <v>Thursday</v>
      </c>
      <c r="D4" s="8" t="s">
        <v>10</v>
      </c>
      <c r="E4" s="8" t="str">
        <f t="shared" si="2"/>
        <v>Sam Ford Fjord</v>
      </c>
      <c r="F4" s="8" t="str">
        <f t="shared" si="0"/>
        <v>Dundas Harbour</v>
      </c>
      <c r="G4" s="8" t="s">
        <v>17</v>
      </c>
      <c r="H4" s="8" t="s">
        <v>16</v>
      </c>
      <c r="I4" s="11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31" ht="12.75" customHeight="1" x14ac:dyDescent="0.25">
      <c r="A5" s="10">
        <v>45149</v>
      </c>
      <c r="B5" s="10">
        <v>45149</v>
      </c>
      <c r="C5" s="8" t="str">
        <f t="shared" si="1"/>
        <v>Friday</v>
      </c>
      <c r="D5" s="8" t="s">
        <v>10</v>
      </c>
      <c r="E5" s="8" t="str">
        <f t="shared" si="2"/>
        <v>Buchan Gulf</v>
      </c>
      <c r="F5" s="8" t="str">
        <f t="shared" si="0"/>
        <v>Fram Fjord</v>
      </c>
      <c r="G5" s="8" t="s">
        <v>18</v>
      </c>
      <c r="H5" s="8" t="s">
        <v>19</v>
      </c>
      <c r="I5" s="11"/>
      <c r="J5" s="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31" ht="12.75" customHeight="1" x14ac:dyDescent="0.25">
      <c r="A6" s="10">
        <v>45150</v>
      </c>
      <c r="B6" s="10">
        <v>45150</v>
      </c>
      <c r="C6" s="8" t="str">
        <f t="shared" si="1"/>
        <v>Saturday</v>
      </c>
      <c r="D6" s="8" t="s">
        <v>10</v>
      </c>
      <c r="E6" s="8" t="str">
        <f t="shared" si="2"/>
        <v>Dundas Harbour</v>
      </c>
      <c r="F6" s="8" t="str">
        <f t="shared" si="0"/>
        <v>Starnes Fjord</v>
      </c>
      <c r="G6" s="8" t="s">
        <v>20</v>
      </c>
      <c r="H6" s="8" t="s">
        <v>19</v>
      </c>
      <c r="I6" s="11"/>
      <c r="J6" s="8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31" ht="12.75" customHeight="1" x14ac:dyDescent="0.25">
      <c r="A7" s="10">
        <v>45150</v>
      </c>
      <c r="B7" s="10">
        <v>45150</v>
      </c>
      <c r="C7" s="8" t="str">
        <f t="shared" si="1"/>
        <v>Saturday</v>
      </c>
      <c r="D7" s="8" t="s">
        <v>10</v>
      </c>
      <c r="E7" s="8" t="str">
        <f t="shared" si="2"/>
        <v>Fram Fjord</v>
      </c>
      <c r="F7" s="8" t="str">
        <f t="shared" si="0"/>
        <v>Pim Island</v>
      </c>
      <c r="G7" s="8" t="s">
        <v>21</v>
      </c>
      <c r="H7" s="8" t="s">
        <v>22</v>
      </c>
      <c r="I7" s="11"/>
      <c r="J7" s="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31" ht="12.75" customHeight="1" x14ac:dyDescent="0.25">
      <c r="A8" s="10">
        <v>45152</v>
      </c>
      <c r="B8" s="10">
        <v>45152</v>
      </c>
      <c r="C8" s="8" t="str">
        <f t="shared" si="1"/>
        <v>Monday</v>
      </c>
      <c r="D8" s="8" t="s">
        <v>10</v>
      </c>
      <c r="E8" s="8" t="str">
        <f t="shared" si="2"/>
        <v>Starnes Fjord</v>
      </c>
      <c r="F8" s="8" t="str">
        <f t="shared" si="0"/>
        <v>Hans Island</v>
      </c>
      <c r="G8" s="8" t="s">
        <v>23</v>
      </c>
      <c r="H8" s="8" t="s">
        <v>24</v>
      </c>
      <c r="I8" s="11"/>
      <c r="J8" s="8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1" ht="12.75" customHeight="1" x14ac:dyDescent="0.25">
      <c r="A9" s="10">
        <v>45153</v>
      </c>
      <c r="B9" s="10">
        <v>45153</v>
      </c>
      <c r="C9" s="8" t="str">
        <f t="shared" si="1"/>
        <v>Tuesday</v>
      </c>
      <c r="D9" s="8" t="s">
        <v>10</v>
      </c>
      <c r="E9" s="8" t="str">
        <f t="shared" si="2"/>
        <v>Pim Island</v>
      </c>
      <c r="F9" s="8" t="s">
        <v>25</v>
      </c>
      <c r="G9" s="8" t="s">
        <v>26</v>
      </c>
      <c r="H9" s="8" t="s">
        <v>27</v>
      </c>
      <c r="I9" s="11"/>
      <c r="J9" s="8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31" ht="12.75" customHeight="1" x14ac:dyDescent="0.25">
      <c r="A10" s="5">
        <v>45162</v>
      </c>
      <c r="B10" s="5">
        <v>45162</v>
      </c>
      <c r="C10" s="6" t="str">
        <f t="shared" si="1"/>
        <v>Thursday</v>
      </c>
      <c r="D10" s="6" t="s">
        <v>10</v>
      </c>
      <c r="E10" s="6" t="s">
        <v>28</v>
      </c>
      <c r="F10" s="6" t="str">
        <f t="shared" ref="F10:F22" si="3">G11</f>
        <v>Sam Ford Fjord</v>
      </c>
      <c r="G10" s="6" t="s">
        <v>12</v>
      </c>
      <c r="H10" s="6" t="s">
        <v>13</v>
      </c>
      <c r="I10" s="7" t="s">
        <v>14</v>
      </c>
      <c r="J10" s="8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31" ht="12.75" customHeight="1" x14ac:dyDescent="0.25">
      <c r="A11" s="10">
        <v>45163</v>
      </c>
      <c r="B11" s="10">
        <v>45163</v>
      </c>
      <c r="C11" s="8" t="str">
        <f t="shared" si="1"/>
        <v>Friday</v>
      </c>
      <c r="D11" s="8" t="s">
        <v>10</v>
      </c>
      <c r="E11" s="8" t="str">
        <f t="shared" ref="E11:E23" si="4">G10</f>
        <v>Clyde River</v>
      </c>
      <c r="F11" s="8" t="str">
        <f t="shared" si="3"/>
        <v>Buchan Gulf</v>
      </c>
      <c r="G11" s="8" t="s">
        <v>15</v>
      </c>
      <c r="H11" s="8" t="s">
        <v>16</v>
      </c>
      <c r="I11" s="11"/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31" ht="12.75" customHeight="1" x14ac:dyDescent="0.25">
      <c r="A12" s="10">
        <v>45164</v>
      </c>
      <c r="B12" s="10">
        <v>45164</v>
      </c>
      <c r="C12" s="8" t="str">
        <f t="shared" si="1"/>
        <v>Saturday</v>
      </c>
      <c r="D12" s="8" t="s">
        <v>10</v>
      </c>
      <c r="E12" s="8" t="str">
        <f t="shared" si="4"/>
        <v>Sam Ford Fjord</v>
      </c>
      <c r="F12" s="8" t="str">
        <f t="shared" si="3"/>
        <v>Dundas Harbour</v>
      </c>
      <c r="G12" s="8" t="s">
        <v>17</v>
      </c>
      <c r="H12" s="8" t="s">
        <v>16</v>
      </c>
      <c r="I12" s="11"/>
      <c r="J12" s="8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31" ht="12.75" customHeight="1" x14ac:dyDescent="0.25">
      <c r="A13" s="10">
        <v>45165</v>
      </c>
      <c r="B13" s="10">
        <v>45165</v>
      </c>
      <c r="C13" s="8" t="str">
        <f t="shared" si="1"/>
        <v>Sunday</v>
      </c>
      <c r="D13" s="8" t="s">
        <v>10</v>
      </c>
      <c r="E13" s="8" t="str">
        <f t="shared" si="4"/>
        <v>Buchan Gulf</v>
      </c>
      <c r="F13" s="8" t="str">
        <f t="shared" si="3"/>
        <v>Croker Bay</v>
      </c>
      <c r="G13" s="8" t="s">
        <v>18</v>
      </c>
      <c r="H13" s="8" t="s">
        <v>29</v>
      </c>
      <c r="I13" s="11"/>
      <c r="J13" s="8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31" ht="12.75" customHeight="1" x14ac:dyDescent="0.25">
      <c r="A14" s="10">
        <v>45165</v>
      </c>
      <c r="B14" s="10">
        <v>45165</v>
      </c>
      <c r="C14" s="8" t="str">
        <f t="shared" si="1"/>
        <v>Sunday</v>
      </c>
      <c r="D14" s="8" t="s">
        <v>10</v>
      </c>
      <c r="E14" s="8" t="str">
        <f t="shared" si="4"/>
        <v>Dundas Harbour</v>
      </c>
      <c r="F14" s="8" t="str">
        <f t="shared" si="3"/>
        <v>Caswell Tower</v>
      </c>
      <c r="G14" s="8" t="s">
        <v>30</v>
      </c>
      <c r="H14" s="8" t="s">
        <v>31</v>
      </c>
      <c r="I14" s="11"/>
      <c r="J14" s="8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31" ht="12.75" customHeight="1" x14ac:dyDescent="0.25">
      <c r="A15" s="10">
        <v>45166</v>
      </c>
      <c r="B15" s="10">
        <v>45166</v>
      </c>
      <c r="C15" s="8" t="str">
        <f t="shared" si="1"/>
        <v>Monday</v>
      </c>
      <c r="D15" s="8" t="s">
        <v>10</v>
      </c>
      <c r="E15" s="8" t="str">
        <f t="shared" si="4"/>
        <v>Croker Bay</v>
      </c>
      <c r="F15" s="8" t="str">
        <f t="shared" si="3"/>
        <v>Beechey Island</v>
      </c>
      <c r="G15" s="8" t="s">
        <v>32</v>
      </c>
      <c r="H15" s="8" t="s">
        <v>24</v>
      </c>
      <c r="I15" s="11"/>
      <c r="J15" s="8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31" ht="12.75" customHeight="1" x14ac:dyDescent="0.25">
      <c r="A16" s="10">
        <v>45166</v>
      </c>
      <c r="B16" s="10">
        <v>45166</v>
      </c>
      <c r="C16" s="8" t="str">
        <f t="shared" si="1"/>
        <v>Monday</v>
      </c>
      <c r="D16" s="8" t="s">
        <v>10</v>
      </c>
      <c r="E16" s="8" t="str">
        <f t="shared" si="4"/>
        <v>Caswell Tower</v>
      </c>
      <c r="F16" s="8" t="str">
        <f t="shared" si="3"/>
        <v>Fram Fjord</v>
      </c>
      <c r="G16" s="8" t="s">
        <v>33</v>
      </c>
      <c r="H16" s="8" t="s">
        <v>34</v>
      </c>
      <c r="I16" s="11"/>
      <c r="J16" s="8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2.75" customHeight="1" x14ac:dyDescent="0.25">
      <c r="A17" s="10">
        <v>45168</v>
      </c>
      <c r="B17" s="10">
        <v>45168</v>
      </c>
      <c r="C17" s="8" t="str">
        <f t="shared" si="1"/>
        <v>Wednesday</v>
      </c>
      <c r="D17" s="8" t="s">
        <v>10</v>
      </c>
      <c r="E17" s="8" t="str">
        <f t="shared" si="4"/>
        <v>Beechey Island</v>
      </c>
      <c r="F17" s="8" t="str">
        <f t="shared" si="3"/>
        <v>Starnes Fjord</v>
      </c>
      <c r="G17" s="8" t="s">
        <v>20</v>
      </c>
      <c r="H17" s="8" t="s">
        <v>19</v>
      </c>
      <c r="I17" s="11"/>
      <c r="J17" s="8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2.75" customHeight="1" x14ac:dyDescent="0.25">
      <c r="A18" s="10">
        <v>45168</v>
      </c>
      <c r="B18" s="10">
        <v>45168</v>
      </c>
      <c r="C18" s="8" t="str">
        <f t="shared" si="1"/>
        <v>Wednesday</v>
      </c>
      <c r="D18" s="8" t="s">
        <v>10</v>
      </c>
      <c r="E18" s="8" t="str">
        <f t="shared" si="4"/>
        <v>Fram Fjord</v>
      </c>
      <c r="F18" s="8" t="str">
        <f t="shared" si="3"/>
        <v>St. Helena</v>
      </c>
      <c r="G18" s="8" t="s">
        <v>21</v>
      </c>
      <c r="H18" s="8" t="s">
        <v>22</v>
      </c>
      <c r="I18" s="11"/>
      <c r="J18" s="8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.75" customHeight="1" x14ac:dyDescent="0.25">
      <c r="A19" s="10">
        <v>45169</v>
      </c>
      <c r="B19" s="10">
        <v>45169</v>
      </c>
      <c r="C19" s="8" t="str">
        <f t="shared" si="1"/>
        <v>Thursday</v>
      </c>
      <c r="D19" s="8" t="s">
        <v>10</v>
      </c>
      <c r="E19" s="8" t="str">
        <f t="shared" si="4"/>
        <v>Starnes Fjord</v>
      </c>
      <c r="F19" s="8" t="str">
        <f t="shared" si="3"/>
        <v>Cape Hawes</v>
      </c>
      <c r="G19" s="8" t="s">
        <v>35</v>
      </c>
      <c r="H19" s="8" t="s">
        <v>36</v>
      </c>
      <c r="I19" s="11"/>
      <c r="J19" s="8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.75" customHeight="1" x14ac:dyDescent="0.25">
      <c r="A20" s="10">
        <v>45169</v>
      </c>
      <c r="B20" s="10">
        <v>45169</v>
      </c>
      <c r="C20" s="8" t="str">
        <f t="shared" si="1"/>
        <v>Thursday</v>
      </c>
      <c r="D20" s="8" t="s">
        <v>10</v>
      </c>
      <c r="E20" s="8" t="str">
        <f t="shared" si="4"/>
        <v>St. Helena</v>
      </c>
      <c r="F20" s="8" t="str">
        <f t="shared" si="3"/>
        <v>Eureka</v>
      </c>
      <c r="G20" s="8" t="s">
        <v>37</v>
      </c>
      <c r="H20" s="8" t="s">
        <v>38</v>
      </c>
      <c r="I20" s="11"/>
      <c r="J20" s="8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.75" customHeight="1" x14ac:dyDescent="0.25">
      <c r="A21" s="10">
        <v>45171</v>
      </c>
      <c r="B21" s="10">
        <v>45171</v>
      </c>
      <c r="C21" s="8" t="str">
        <f t="shared" si="1"/>
        <v>Saturday</v>
      </c>
      <c r="D21" s="8" t="s">
        <v>10</v>
      </c>
      <c r="E21" s="8" t="str">
        <f t="shared" si="4"/>
        <v>Cape Hawes</v>
      </c>
      <c r="F21" s="8" t="str">
        <f t="shared" si="3"/>
        <v>Galcier/Surprise Fjord/Stenkul Fjord</v>
      </c>
      <c r="G21" s="8" t="s">
        <v>39</v>
      </c>
      <c r="H21" s="8" t="s">
        <v>19</v>
      </c>
      <c r="I21" s="11"/>
      <c r="J21" s="8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2.75" customHeight="1" x14ac:dyDescent="0.25">
      <c r="A22" s="10">
        <v>45172</v>
      </c>
      <c r="B22" s="10">
        <v>45172</v>
      </c>
      <c r="C22" s="8" t="str">
        <f t="shared" si="1"/>
        <v>Sunday</v>
      </c>
      <c r="D22" s="8" t="s">
        <v>10</v>
      </c>
      <c r="E22" s="8" t="str">
        <f t="shared" si="4"/>
        <v>Eureka</v>
      </c>
      <c r="F22" s="8" t="str">
        <f t="shared" si="3"/>
        <v>Grise Fjord</v>
      </c>
      <c r="G22" s="8" t="s">
        <v>40</v>
      </c>
      <c r="H22" s="8" t="s">
        <v>16</v>
      </c>
      <c r="I22" s="11"/>
      <c r="J22" s="8" t="s">
        <v>41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customHeight="1" x14ac:dyDescent="0.25">
      <c r="A23" s="10">
        <v>45173</v>
      </c>
      <c r="B23" s="10">
        <v>45173</v>
      </c>
      <c r="C23" s="8" t="str">
        <f t="shared" si="1"/>
        <v>Monday</v>
      </c>
      <c r="D23" s="8" t="s">
        <v>10</v>
      </c>
      <c r="E23" s="8" t="str">
        <f t="shared" si="4"/>
        <v>Galcier/Surprise Fjord/Stenkul Fjord</v>
      </c>
      <c r="F23" s="8" t="s">
        <v>11</v>
      </c>
      <c r="G23" s="8" t="s">
        <v>42</v>
      </c>
      <c r="H23" s="8" t="s">
        <v>19</v>
      </c>
      <c r="I23" s="11"/>
      <c r="J23" s="8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2.75" customHeight="1" x14ac:dyDescent="0.25"/>
    <row r="25" spans="1:26" ht="12.75" customHeight="1" x14ac:dyDescent="0.25"/>
    <row r="26" spans="1:26" ht="12.75" customHeight="1" x14ac:dyDescent="0.25"/>
    <row r="27" spans="1:26" ht="12.75" customHeight="1" x14ac:dyDescent="0.25"/>
    <row r="28" spans="1:26" ht="12.75" customHeight="1" x14ac:dyDescent="0.25"/>
    <row r="29" spans="1:26" ht="12.75" customHeight="1" x14ac:dyDescent="0.25"/>
    <row r="30" spans="1:26" ht="12.75" customHeight="1" x14ac:dyDescent="0.25"/>
    <row r="31" spans="1:26" ht="12.75" customHeight="1" x14ac:dyDescent="0.25"/>
    <row r="32" spans="1:26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Hanseatic Inspiration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Ujsa Modi</dc:creator>
  <cp:lastModifiedBy>Ujsa Modi</cp:lastModifiedBy>
  <dcterms:created xsi:type="dcterms:W3CDTF">2023-02-06T16:05:07Z</dcterms:created>
  <dcterms:modified xsi:type="dcterms:W3CDTF">2023-02-06T16:10:54Z</dcterms:modified>
</cp:coreProperties>
</file>